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100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/>
  <calcPr fullCalcOnLoad="1"/>
</workbook>
</file>

<file path=xl/sharedStrings.xml><?xml version="1.0" encoding="utf-8"?>
<sst xmlns="http://schemas.openxmlformats.org/spreadsheetml/2006/main" count="230" uniqueCount="169">
  <si>
    <t>附件1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</si>
  <si>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</si>
  <si>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</si>
  <si>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</si>
  <si>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</si>
  <si>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</si>
  <si>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</si>
  <si>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</si>
  <si>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</si>
  <si>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</si>
  <si>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</si>
  <si>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</si>
  <si>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</si>
  <si>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</si>
  <si>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</si>
  <si>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科目编码</t>
  </si>
  <si>
    <t>科目名称</t>
  </si>
  <si>
    <t xml:space="preserve">      行政运行</t>
  </si>
  <si>
    <t>住房保障支出</t>
  </si>
  <si>
    <t xml:space="preserve">    住房改革支出</t>
  </si>
  <si>
    <t xml:space="preserve">      住房公积金</t>
  </si>
  <si>
    <t>合   计</t>
  </si>
  <si>
    <t>附件3</t>
  </si>
  <si>
    <t>政府性基金预算支出表</t>
  </si>
  <si>
    <t>合  计</t>
  </si>
  <si>
    <t>附件4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</si>
  <si>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</si>
  <si>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</si>
  <si>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</si>
  <si>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</si>
  <si>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</si>
  <si>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</si>
  <si>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</si>
  <si>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</si>
  <si>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一般公共预算支出表</t>
  </si>
  <si>
    <t>经    济    科    目</t>
  </si>
  <si>
    <t>预 算 数</t>
  </si>
  <si>
    <t>一、基本支出</t>
  </si>
  <si>
    <t>（一）工资福利支出</t>
  </si>
  <si>
    <t xml:space="preserve">      1、基本工资</t>
  </si>
  <si>
    <t xml:space="preserve">      2、津贴补贴</t>
  </si>
  <si>
    <t xml:space="preserve">      3、奖金</t>
  </si>
  <si>
    <t xml:space="preserve">      4、社会保障缴费</t>
  </si>
  <si>
    <t xml:space="preserve">      5、伙食补助费</t>
  </si>
  <si>
    <t xml:space="preserve">      6、绩效工资</t>
  </si>
  <si>
    <t xml:space="preserve">      7、其他工资福利支出</t>
  </si>
  <si>
    <t>（二）商品和服务支出</t>
  </si>
  <si>
    <t xml:space="preserve">      1、办公费</t>
  </si>
  <si>
    <t xml:space="preserve">      2、印刷费</t>
  </si>
  <si>
    <t xml:space="preserve">      3、咨询费</t>
  </si>
  <si>
    <t xml:space="preserve">      4、手续费</t>
  </si>
  <si>
    <t xml:space="preserve">      5、水费</t>
  </si>
  <si>
    <t xml:space="preserve">      6、电费</t>
  </si>
  <si>
    <t xml:space="preserve">      7、邮电费</t>
  </si>
  <si>
    <t xml:space="preserve">      8、取暖费</t>
  </si>
  <si>
    <t xml:space="preserve">      9、物业管理费</t>
  </si>
  <si>
    <t xml:space="preserve">      10、差旅费</t>
  </si>
  <si>
    <t xml:space="preserve">      11、因公出国（境）费用</t>
  </si>
  <si>
    <t xml:space="preserve">      12、维修（护）费</t>
  </si>
  <si>
    <t xml:space="preserve">      13、租赁费</t>
  </si>
  <si>
    <t xml:space="preserve">      14、会议费</t>
  </si>
  <si>
    <t xml:space="preserve">      15、培训费</t>
  </si>
  <si>
    <t xml:space="preserve">      16、公务接待费</t>
  </si>
  <si>
    <t xml:space="preserve">      17、专用材料费</t>
  </si>
  <si>
    <t xml:space="preserve">      18、被装购置费</t>
  </si>
  <si>
    <t xml:space="preserve">      19、专用燃料费</t>
  </si>
  <si>
    <t xml:space="preserve">      20、劳务费</t>
  </si>
  <si>
    <t xml:space="preserve">      21、委托业务费</t>
  </si>
  <si>
    <t xml:space="preserve">      22、工会经费</t>
  </si>
  <si>
    <t xml:space="preserve">      23、福利费</t>
  </si>
  <si>
    <t xml:space="preserve">      24、公务用车运行维护费</t>
  </si>
  <si>
    <t xml:space="preserve">      25、其他交通费用</t>
  </si>
  <si>
    <t xml:space="preserve">      26、税金及附加费用</t>
  </si>
  <si>
    <t xml:space="preserve">      27、其他商品和服务支出</t>
  </si>
  <si>
    <t>（三）对个人和家庭的补助</t>
  </si>
  <si>
    <t xml:space="preserve">      1、离休费</t>
  </si>
  <si>
    <t xml:space="preserve">      2、退休费</t>
  </si>
  <si>
    <t xml:space="preserve">      3、退职（役）费</t>
  </si>
  <si>
    <t xml:space="preserve">      4、抚恤金</t>
  </si>
  <si>
    <t xml:space="preserve">      5、生活补助</t>
  </si>
  <si>
    <t xml:space="preserve">      6、救济费</t>
  </si>
  <si>
    <t xml:space="preserve">      7、医疗费</t>
  </si>
  <si>
    <t xml:space="preserve">      8、助学金</t>
  </si>
  <si>
    <t xml:space="preserve">      9、奖励金</t>
  </si>
  <si>
    <t xml:space="preserve">      10、生产补贴</t>
  </si>
  <si>
    <t xml:space="preserve">      11、住房公积金</t>
  </si>
  <si>
    <t xml:space="preserve">      12、提租补贴</t>
  </si>
  <si>
    <t xml:space="preserve">      13、购房补贴</t>
  </si>
  <si>
    <t xml:space="preserve">      14、采暖补贴</t>
  </si>
  <si>
    <t xml:space="preserve">      15、物业服务补贴</t>
  </si>
  <si>
    <t xml:space="preserve">      16、其他对个人和家庭的补助支出</t>
  </si>
  <si>
    <t>二、项目支出</t>
  </si>
  <si>
    <t>项目支出</t>
  </si>
  <si>
    <t>一般公共预算基本支出表</t>
  </si>
  <si>
    <t>一般公共预算“三公”经费支出表</t>
  </si>
  <si>
    <t>部 门 收 支 总 表</t>
  </si>
  <si>
    <t>收           入</t>
  </si>
  <si>
    <t>支          出</t>
  </si>
  <si>
    <t xml:space="preserve">经 济 分 类 </t>
  </si>
  <si>
    <t>功 能 分 类</t>
  </si>
  <si>
    <t>一、财政拨款</t>
  </si>
  <si>
    <t>一、一般公共服务支出</t>
  </si>
  <si>
    <t>二、外交支出</t>
  </si>
  <si>
    <t xml:space="preserve">     1.工资福利支出</t>
  </si>
  <si>
    <t>三、国防支出</t>
  </si>
  <si>
    <t xml:space="preserve">     2.商品和福利支出</t>
  </si>
  <si>
    <t>四、公共安全支出</t>
  </si>
  <si>
    <t xml:space="preserve">     3.对个人和家庭补助</t>
  </si>
  <si>
    <t>五、教育支出</t>
  </si>
  <si>
    <t>六、科学技术支出</t>
  </si>
  <si>
    <t>七、文化体育与传媒支出</t>
  </si>
  <si>
    <t>八、社会保障和就业支出</t>
  </si>
  <si>
    <t>二、政府性基金</t>
  </si>
  <si>
    <t>九、医疗卫生与计划生育支出</t>
  </si>
  <si>
    <t>十、节能环保支出</t>
  </si>
  <si>
    <t>三、财政专户资金</t>
  </si>
  <si>
    <t>十一、城乡社区支出</t>
  </si>
  <si>
    <t>十二、农林水支出</t>
  </si>
  <si>
    <t>四、国有资本经营收入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</si>
  <si>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</si>
  <si>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</si>
  <si>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</si>
  <si>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</si>
  <si>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</si>
  <si>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本年收入合计</t>
  </si>
  <si>
    <t>本年支出合计</t>
  </si>
  <si>
    <t>十八、国土海洋气象等支出</t>
  </si>
  <si>
    <t>十九、住房保障支出</t>
  </si>
  <si>
    <t>二十、粮油物资储备支出</t>
  </si>
  <si>
    <t>六、上年结转</t>
  </si>
  <si>
    <t>三、结转下年</t>
  </si>
  <si>
    <t>二十一、预备费</t>
  </si>
  <si>
    <t>二十二、其他支出</t>
  </si>
  <si>
    <t>二十三、转移性支出</t>
  </si>
  <si>
    <t>二十四、债务还本支出</t>
  </si>
  <si>
    <t>二十五、债务付息出</t>
  </si>
  <si>
    <t>二十六、债务还本支出费用支出</t>
  </si>
  <si>
    <t>收 入 总 计</t>
  </si>
  <si>
    <t>支 出 总 计</t>
  </si>
  <si>
    <t>本 年 支 出 合 计</t>
  </si>
  <si>
    <t>附件5</t>
  </si>
  <si>
    <t>附表6：</t>
  </si>
  <si>
    <t>部 门 支 出 总 表</t>
  </si>
  <si>
    <t>部 门 收 入 总 表</t>
  </si>
  <si>
    <t>合计</t>
  </si>
  <si>
    <t>基本支出</t>
  </si>
  <si>
    <t>上缴上级支出</t>
  </si>
  <si>
    <t>事业单位经营收入</t>
  </si>
  <si>
    <t>对附属单位补助支出</t>
  </si>
  <si>
    <t>附表8：</t>
  </si>
  <si>
    <t>一般公共预算</t>
  </si>
  <si>
    <t>政府性基金</t>
  </si>
  <si>
    <t>财政专户资金</t>
  </si>
  <si>
    <t>国有资本经营收入</t>
  </si>
  <si>
    <t>其他收入</t>
  </si>
  <si>
    <t>附表7：</t>
  </si>
  <si>
    <t>财政拨款收支总表</t>
  </si>
  <si>
    <t>部门：双鸭山市岭东区人民法院</t>
  </si>
  <si>
    <t>一、公共安全支出</t>
  </si>
  <si>
    <t>二、社会保障和就业支出</t>
  </si>
  <si>
    <t>三、住房保障支出</t>
  </si>
  <si>
    <t>公共安全支出</t>
  </si>
  <si>
    <t xml:space="preserve">    法院</t>
  </si>
  <si>
    <t>社会保障和就业支出</t>
  </si>
  <si>
    <t xml:space="preserve">    行政事业单位离退休</t>
  </si>
  <si>
    <t xml:space="preserve">      未归口管理的行政单位离退休</t>
  </si>
  <si>
    <t>部门：双鸭山市岭东区人民法院</t>
  </si>
  <si>
    <t>单位名称：双鸭山市岭东区人民法院</t>
  </si>
  <si>
    <t>单位名称：双鸭山市岭东区人民法院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</si>
</sst>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00"/>
    <numFmt numFmtId="181" formatCode="#,##0.00_);\(#,##0.00\)"/>
    <numFmt numFmtId="182" formatCode="#,##0.0"/>
    <numFmt numFmtId="183" formatCode="0.00_ "/>
  </numFmts>
  <fonts count="30">
    <font>
      <sz val="10"/>
      <name val="Arial"/>
      <family val="2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/>
      <protection/>
    </xf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6" fillId="0" borderId="0" xfId="40" applyFont="1" applyAlignment="1">
      <alignment vertical="center"/>
      <protection/>
    </xf>
    <xf numFmtId="0" fontId="6" fillId="0" borderId="0" xfId="40" applyAlignment="1">
      <alignment vertical="center"/>
      <protection/>
    </xf>
    <xf numFmtId="0" fontId="20" fillId="0" borderId="0" xfId="40" applyFont="1" applyBorder="1" applyAlignment="1">
      <alignment vertical="center" wrapText="1"/>
      <protection/>
    </xf>
    <xf numFmtId="180" fontId="22" fillId="0" borderId="0" xfId="40" applyNumberFormat="1" applyFont="1" applyFill="1" applyAlignment="1" applyProtection="1">
      <alignment vertical="center"/>
      <protection/>
    </xf>
    <xf numFmtId="0" fontId="1" fillId="0" borderId="0" xfId="40" applyFont="1" applyAlignment="1">
      <alignment horizontal="right" vertical="center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Border="1" applyAlignment="1">
      <alignment vertical="center" wrapText="1"/>
      <protection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82" fontId="26" fillId="0" borderId="12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182" fontId="26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4" fontId="26" fillId="0" borderId="12" xfId="0" applyNumberFormat="1" applyFont="1" applyFill="1" applyBorder="1" applyAlignment="1" applyProtection="1">
      <alignment horizontal="right"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182" fontId="26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182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Border="1" applyAlignment="1">
      <alignment vertical="center"/>
    </xf>
    <xf numFmtId="0" fontId="26" fillId="0" borderId="10" xfId="0" applyNumberFormat="1" applyFont="1" applyBorder="1" applyAlignment="1" applyProtection="1">
      <alignment vertical="center"/>
      <protection locked="0"/>
    </xf>
    <xf numFmtId="182" fontId="26" fillId="0" borderId="10" xfId="0" applyNumberFormat="1" applyFont="1" applyBorder="1" applyAlignment="1">
      <alignment horizontal="right" vertical="center"/>
    </xf>
    <xf numFmtId="0" fontId="26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82" fontId="26" fillId="0" borderId="1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  <protection locked="0"/>
    </xf>
    <xf numFmtId="182" fontId="26" fillId="0" borderId="15" xfId="0" applyNumberFormat="1" applyFont="1" applyBorder="1" applyAlignment="1">
      <alignment horizontal="right" vertical="center"/>
    </xf>
    <xf numFmtId="182" fontId="26" fillId="0" borderId="15" xfId="0" applyNumberFormat="1" applyFont="1" applyFill="1" applyBorder="1" applyAlignment="1">
      <alignment horizontal="right" vertical="center"/>
    </xf>
    <xf numFmtId="0" fontId="26" fillId="0" borderId="10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182" fontId="1" fillId="0" borderId="13" xfId="0" applyNumberFormat="1" applyFont="1" applyFill="1" applyBorder="1" applyAlignment="1" applyProtection="1">
      <alignment horizontal="right" vertical="center"/>
      <protection/>
    </xf>
    <xf numFmtId="182" fontId="1" fillId="0" borderId="16" xfId="0" applyNumberFormat="1" applyFont="1" applyFill="1" applyBorder="1" applyAlignment="1" applyProtection="1">
      <alignment horizontal="right" vertical="center"/>
      <protection/>
    </xf>
    <xf numFmtId="182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83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4" fontId="1" fillId="0" borderId="15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40" applyFont="1" applyBorder="1" applyAlignment="1">
      <alignment horizontal="center" vertical="center"/>
      <protection/>
    </xf>
    <xf numFmtId="4" fontId="1" fillId="0" borderId="10" xfId="40" applyNumberFormat="1" applyFont="1" applyFill="1" applyBorder="1" applyAlignment="1">
      <alignment vertical="center"/>
      <protection/>
    </xf>
    <xf numFmtId="4" fontId="1" fillId="0" borderId="10" xfId="40" applyNumberFormat="1" applyFont="1" applyBorder="1" applyAlignment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5" sqref="B25:B26"/>
    </sheetView>
  </sheetViews>
  <sheetFormatPr defaultColWidth="9.140625" defaultRowHeight="15.75" customHeight="1"/>
  <cols>
    <col min="1" max="1" width="38.7109375" style="0" customWidth="1"/>
    <col min="2" max="2" width="23.7109375" style="0" customWidth="1"/>
    <col min="3" max="3" width="38.7109375" style="0" customWidth="1"/>
    <col min="4" max="4" width="23.7109375" style="0" customWidth="1"/>
    <col min="5" max="255" width="9.140625" style="0" customWidth="1"/>
  </cols>
  <sheetData>
    <row r="1" spans="1:4" s="17" customFormat="1" ht="17.25" customHeight="1">
      <c r="A1" s="23" t="s">
        <v>0</v>
      </c>
      <c r="B1" s="12"/>
      <c r="C1" s="12"/>
      <c r="D1" s="12"/>
    </row>
    <row r="2" spans="1:4" s="21" customFormat="1" ht="31.5" customHeight="1">
      <c r="A2" s="97" t="s">
        <v>156</v>
      </c>
      <c r="B2" s="97"/>
      <c r="C2" s="97"/>
      <c r="D2" s="97"/>
    </row>
    <row r="3" spans="1:4" s="22" customFormat="1" ht="15" customHeight="1">
      <c r="A3" s="24" t="s">
        <v>166</v>
      </c>
      <c r="B3" s="24"/>
      <c r="C3" s="24"/>
      <c r="D3" s="12" t="s">
        <v>1</v>
      </c>
    </row>
    <row r="4" spans="1:4" s="22" customFormat="1" ht="22.5" customHeight="1">
      <c r="A4" s="98" t="s">
        <v>2</v>
      </c>
      <c r="B4" s="98"/>
      <c r="C4" s="98" t="s">
        <v>3</v>
      </c>
      <c r="D4" s="98"/>
    </row>
    <row r="5" spans="1:4" s="22" customFormat="1" ht="22.5" customHeight="1">
      <c r="A5" s="13" t="s">
        <v>4</v>
      </c>
      <c r="B5" s="13" t="s">
        <v>5</v>
      </c>
      <c r="C5" s="13" t="s">
        <v>4</v>
      </c>
      <c r="D5" s="13" t="s">
        <v>5</v>
      </c>
    </row>
    <row r="6" spans="1:4" s="22" customFormat="1" ht="22.5" customHeight="1">
      <c r="A6" s="14" t="s">
        <v>6</v>
      </c>
      <c r="B6" s="25">
        <v>566</v>
      </c>
      <c r="C6" s="26" t="s">
        <v>158</v>
      </c>
      <c r="D6" s="25">
        <v>461</v>
      </c>
    </row>
    <row r="7" spans="1:4" s="22" customFormat="1" ht="22.5" customHeight="1">
      <c r="A7" s="14" t="s">
        <v>7</v>
      </c>
      <c r="B7" s="25"/>
      <c r="C7" s="26" t="s">
        <v>159</v>
      </c>
      <c r="D7" s="25">
        <v>79</v>
      </c>
    </row>
    <row r="8" spans="1:4" s="22" customFormat="1" ht="22.5" customHeight="1">
      <c r="A8" s="14" t="s">
        <v>8</v>
      </c>
      <c r="B8" s="25"/>
      <c r="C8" s="87" t="s">
        <v>160</v>
      </c>
      <c r="D8" s="88">
        <v>26</v>
      </c>
    </row>
    <row r="9" spans="1:4" s="22" customFormat="1" ht="22.5" customHeight="1">
      <c r="A9" s="14" t="s">
        <v>9</v>
      </c>
      <c r="B9" s="81"/>
      <c r="C9" s="27"/>
      <c r="D9" s="27"/>
    </row>
    <row r="10" spans="1:4" s="22" customFormat="1" ht="22.5" customHeight="1">
      <c r="A10" s="14" t="s">
        <v>10</v>
      </c>
      <c r="B10" s="82"/>
      <c r="C10" s="14"/>
      <c r="D10" s="25"/>
    </row>
    <row r="11" spans="1:4" s="22" customFormat="1" ht="22.5" customHeight="1">
      <c r="A11" s="14" t="s">
        <v>11</v>
      </c>
      <c r="B11" s="14"/>
      <c r="C11" s="83"/>
      <c r="D11" s="84"/>
    </row>
    <row r="12" spans="1:4" s="22" customFormat="1" ht="22.5" customHeight="1">
      <c r="A12" s="14" t="s">
        <v>11</v>
      </c>
      <c r="B12" s="14"/>
      <c r="C12" s="14"/>
      <c r="D12" s="25"/>
    </row>
    <row r="13" spans="1:4" s="22" customFormat="1" ht="22.5" customHeight="1">
      <c r="A13" s="14" t="s">
        <v>11</v>
      </c>
      <c r="B13" s="14"/>
      <c r="C13" s="14"/>
      <c r="D13" s="25"/>
    </row>
    <row r="14" spans="1:4" s="22" customFormat="1" ht="22.5" customHeight="1">
      <c r="A14" s="14" t="s">
        <v>11</v>
      </c>
      <c r="B14" s="14"/>
      <c r="C14" s="14"/>
      <c r="D14" s="25"/>
    </row>
    <row r="15" spans="1:4" s="22" customFormat="1" ht="22.5" customHeight="1">
      <c r="A15" s="14" t="s">
        <v>11</v>
      </c>
      <c r="B15" s="14"/>
      <c r="C15" s="14" t="s">
        <v>11</v>
      </c>
      <c r="D15" s="28"/>
    </row>
    <row r="16" spans="1:4" s="22" customFormat="1" ht="22.5" customHeight="1">
      <c r="A16" s="14"/>
      <c r="B16" s="25"/>
      <c r="C16" s="14"/>
      <c r="D16" s="25"/>
    </row>
    <row r="17" spans="1:4" s="22" customFormat="1" ht="22.5" customHeight="1">
      <c r="A17" s="14"/>
      <c r="B17" s="25"/>
      <c r="C17" s="14"/>
      <c r="D17" s="25"/>
    </row>
    <row r="18" spans="1:4" s="22" customFormat="1" ht="22.5" customHeight="1">
      <c r="A18" s="14"/>
      <c r="B18" s="25"/>
      <c r="C18" s="14" t="s">
        <v>11</v>
      </c>
      <c r="D18" s="28"/>
    </row>
    <row r="19" spans="1:4" s="22" customFormat="1" ht="22.5" customHeight="1">
      <c r="A19" s="14" t="s">
        <v>11</v>
      </c>
      <c r="B19" s="14"/>
      <c r="C19" s="14" t="s">
        <v>11</v>
      </c>
      <c r="D19" s="28"/>
    </row>
    <row r="20" spans="1:4" s="22" customFormat="1" ht="22.5" customHeight="1">
      <c r="A20" s="14" t="s">
        <v>12</v>
      </c>
      <c r="B20" s="25">
        <f>SUM(B6:B19)</f>
        <v>566</v>
      </c>
      <c r="C20" s="14" t="s">
        <v>13</v>
      </c>
      <c r="D20" s="25">
        <f>SUM(D6:D19)</f>
        <v>566</v>
      </c>
    </row>
  </sheetData>
  <sheetProtection/>
  <mergeCells count="3">
    <mergeCell ref="A2:D2"/>
    <mergeCell ref="A4:B4"/>
    <mergeCell ref="C4:D4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45.421875" style="0" customWidth="1"/>
    <col min="3" max="3" width="51.8515625" style="0" customWidth="1"/>
  </cols>
  <sheetData>
    <row r="1" spans="1:2" s="17" customFormat="1" ht="19.5" customHeight="1">
      <c r="A1" s="10" t="s">
        <v>14</v>
      </c>
      <c r="B1" s="12"/>
    </row>
    <row r="2" spans="1:3" ht="50.25" customHeight="1">
      <c r="A2" s="97" t="s">
        <v>34</v>
      </c>
      <c r="B2" s="99"/>
      <c r="C2" s="99"/>
    </row>
    <row r="3" spans="1:3" s="89" customFormat="1" ht="21.75" customHeight="1">
      <c r="A3" s="100" t="s">
        <v>157</v>
      </c>
      <c r="B3" s="100"/>
      <c r="C3" s="18" t="s">
        <v>1</v>
      </c>
    </row>
    <row r="4" spans="1:3" s="89" customFormat="1" ht="21.75" customHeight="1">
      <c r="A4" s="13" t="s">
        <v>15</v>
      </c>
      <c r="B4" s="13" t="s">
        <v>16</v>
      </c>
      <c r="C4" s="19" t="s">
        <v>5</v>
      </c>
    </row>
    <row r="5" spans="1:3" s="89" customFormat="1" ht="20.25" customHeight="1">
      <c r="A5" s="20">
        <v>204</v>
      </c>
      <c r="B5" s="20" t="s">
        <v>161</v>
      </c>
      <c r="C5" s="90">
        <v>461</v>
      </c>
    </row>
    <row r="6" spans="1:3" s="89" customFormat="1" ht="20.25" customHeight="1">
      <c r="A6" s="20">
        <v>20405</v>
      </c>
      <c r="B6" s="20" t="s">
        <v>162</v>
      </c>
      <c r="C6" s="90">
        <v>461</v>
      </c>
    </row>
    <row r="7" spans="1:3" s="89" customFormat="1" ht="21.75" customHeight="1">
      <c r="A7" s="20">
        <v>2040501</v>
      </c>
      <c r="B7" s="20" t="s">
        <v>17</v>
      </c>
      <c r="C7" s="90">
        <v>461</v>
      </c>
    </row>
    <row r="8" spans="1:3" s="89" customFormat="1" ht="21.75" customHeight="1">
      <c r="A8" s="20">
        <v>208</v>
      </c>
      <c r="B8" s="20" t="s">
        <v>163</v>
      </c>
      <c r="C8" s="90">
        <v>79</v>
      </c>
    </row>
    <row r="9" spans="1:3" s="89" customFormat="1" ht="21.75" customHeight="1">
      <c r="A9" s="20">
        <v>20805</v>
      </c>
      <c r="B9" s="20" t="s">
        <v>164</v>
      </c>
      <c r="C9" s="90">
        <v>79</v>
      </c>
    </row>
    <row r="10" spans="1:3" s="89" customFormat="1" ht="21.75" customHeight="1">
      <c r="A10" s="20">
        <v>2080504</v>
      </c>
      <c r="B10" s="20" t="s">
        <v>165</v>
      </c>
      <c r="C10" s="90">
        <v>79</v>
      </c>
    </row>
    <row r="11" spans="1:3" s="89" customFormat="1" ht="21.75" customHeight="1">
      <c r="A11" s="20">
        <v>221</v>
      </c>
      <c r="B11" s="20" t="s">
        <v>18</v>
      </c>
      <c r="C11" s="90">
        <v>26</v>
      </c>
    </row>
    <row r="12" spans="1:3" s="89" customFormat="1" ht="21.75" customHeight="1">
      <c r="A12" s="20">
        <v>22102</v>
      </c>
      <c r="B12" s="20" t="s">
        <v>19</v>
      </c>
      <c r="C12" s="90">
        <v>26</v>
      </c>
    </row>
    <row r="13" spans="1:3" s="89" customFormat="1" ht="21.75" customHeight="1">
      <c r="A13" s="20">
        <v>2210201</v>
      </c>
      <c r="B13" s="20" t="s">
        <v>20</v>
      </c>
      <c r="C13" s="90">
        <v>26</v>
      </c>
    </row>
    <row r="14" spans="1:3" s="89" customFormat="1" ht="21.75" customHeight="1">
      <c r="A14" s="91"/>
      <c r="B14" s="91"/>
      <c r="C14" s="90"/>
    </row>
    <row r="15" spans="1:3" s="89" customFormat="1" ht="21.75" customHeight="1">
      <c r="A15" s="91"/>
      <c r="B15" s="91"/>
      <c r="C15" s="90"/>
    </row>
    <row r="16" spans="1:3" s="89" customFormat="1" ht="21.75" customHeight="1">
      <c r="A16" s="91"/>
      <c r="B16" s="91"/>
      <c r="C16" s="90"/>
    </row>
    <row r="17" spans="1:3" s="89" customFormat="1" ht="21.75" customHeight="1">
      <c r="A17" s="83"/>
      <c r="B17" s="83"/>
      <c r="C17" s="92"/>
    </row>
    <row r="18" spans="1:3" s="89" customFormat="1" ht="21.75" customHeight="1">
      <c r="A18" s="14"/>
      <c r="B18" s="14"/>
      <c r="C18" s="90"/>
    </row>
    <row r="19" spans="1:3" s="89" customFormat="1" ht="21.75" customHeight="1">
      <c r="A19" s="101" t="s">
        <v>21</v>
      </c>
      <c r="B19" s="102"/>
      <c r="C19" s="90">
        <f>SUM(C5,C8,C11)</f>
        <v>566</v>
      </c>
    </row>
  </sheetData>
  <sheetProtection/>
  <mergeCells count="3">
    <mergeCell ref="A2:C2"/>
    <mergeCell ref="A3:B3"/>
    <mergeCell ref="A19:B19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C42" activeCellId="2" sqref="C6 C14 C42"/>
    </sheetView>
  </sheetViews>
  <sheetFormatPr defaultColWidth="7.7109375" defaultRowHeight="12.75"/>
  <cols>
    <col min="1" max="1" width="29.28125" style="30" customWidth="1"/>
    <col min="2" max="2" width="40.28125" style="30" customWidth="1"/>
    <col min="3" max="3" width="16.57421875" style="30" customWidth="1"/>
    <col min="4" max="16384" width="7.7109375" style="30" customWidth="1"/>
  </cols>
  <sheetData>
    <row r="1" ht="12" customHeight="1">
      <c r="A1" s="29" t="s">
        <v>22</v>
      </c>
    </row>
    <row r="2" spans="1:3" ht="19.5" customHeight="1">
      <c r="A2" s="103" t="s">
        <v>93</v>
      </c>
      <c r="B2" s="103"/>
      <c r="C2" s="103"/>
    </row>
    <row r="3" spans="1:3" s="33" customFormat="1" ht="12" customHeight="1">
      <c r="A3" s="32" t="s">
        <v>167</v>
      </c>
      <c r="C3" s="34" t="s">
        <v>1</v>
      </c>
    </row>
    <row r="4" spans="1:3" s="37" customFormat="1" ht="15.75" customHeight="1">
      <c r="A4" s="35"/>
      <c r="B4" s="36" t="s">
        <v>35</v>
      </c>
      <c r="C4" s="36" t="s">
        <v>36</v>
      </c>
    </row>
    <row r="5" spans="1:3" s="37" customFormat="1" ht="15.75" customHeight="1">
      <c r="A5" s="38"/>
      <c r="B5" s="36" t="s">
        <v>21</v>
      </c>
      <c r="C5" s="39">
        <f>SUM(C6,C14,C42)</f>
        <v>566</v>
      </c>
    </row>
    <row r="6" spans="1:4" ht="15.75" customHeight="1">
      <c r="A6" s="104" t="s">
        <v>37</v>
      </c>
      <c r="B6" s="40" t="s">
        <v>38</v>
      </c>
      <c r="C6" s="41">
        <v>335</v>
      </c>
      <c r="D6" s="42"/>
    </row>
    <row r="7" spans="1:4" ht="12" customHeight="1">
      <c r="A7" s="104"/>
      <c r="B7" s="40" t="s">
        <v>39</v>
      </c>
      <c r="C7" s="41">
        <v>109</v>
      </c>
      <c r="D7" s="42"/>
    </row>
    <row r="8" spans="1:5" ht="12" customHeight="1">
      <c r="A8" s="104"/>
      <c r="B8" s="40" t="s">
        <v>40</v>
      </c>
      <c r="C8" s="41">
        <v>169</v>
      </c>
      <c r="D8" s="42"/>
      <c r="E8" s="42"/>
    </row>
    <row r="9" spans="1:4" ht="12" customHeight="1">
      <c r="A9" s="104"/>
      <c r="B9" s="40" t="s">
        <v>41</v>
      </c>
      <c r="C9" s="41">
        <v>21</v>
      </c>
      <c r="D9" s="42"/>
    </row>
    <row r="10" spans="1:4" ht="12" customHeight="1">
      <c r="A10" s="104"/>
      <c r="B10" s="43" t="s">
        <v>42</v>
      </c>
      <c r="C10" s="41">
        <v>5</v>
      </c>
      <c r="D10" s="42"/>
    </row>
    <row r="11" spans="1:4" ht="12" customHeight="1">
      <c r="A11" s="104"/>
      <c r="B11" s="40" t="s">
        <v>43</v>
      </c>
      <c r="C11" s="44">
        <v>12</v>
      </c>
      <c r="D11" s="42"/>
    </row>
    <row r="12" spans="1:5" ht="12" customHeight="1">
      <c r="A12" s="104"/>
      <c r="B12" s="40" t="s">
        <v>44</v>
      </c>
      <c r="C12" s="45"/>
      <c r="D12" s="42"/>
      <c r="E12" s="42"/>
    </row>
    <row r="13" spans="1:4" ht="12" customHeight="1">
      <c r="A13" s="104"/>
      <c r="B13" s="43" t="s">
        <v>45</v>
      </c>
      <c r="C13" s="46">
        <v>19</v>
      </c>
      <c r="D13" s="42"/>
    </row>
    <row r="14" spans="1:5" ht="15.75" customHeight="1">
      <c r="A14" s="104"/>
      <c r="B14" s="43" t="s">
        <v>46</v>
      </c>
      <c r="C14" s="41">
        <v>118</v>
      </c>
      <c r="D14" s="42"/>
      <c r="E14" s="42"/>
    </row>
    <row r="15" spans="1:4" ht="12" customHeight="1">
      <c r="A15" s="104"/>
      <c r="B15" s="43" t="s">
        <v>47</v>
      </c>
      <c r="C15" s="41">
        <v>42.6</v>
      </c>
      <c r="D15" s="42"/>
    </row>
    <row r="16" spans="1:5" ht="12" customHeight="1">
      <c r="A16" s="104"/>
      <c r="B16" s="40" t="s">
        <v>48</v>
      </c>
      <c r="C16" s="41">
        <v>3.3</v>
      </c>
      <c r="D16" s="42"/>
      <c r="E16" s="42"/>
    </row>
    <row r="17" spans="1:5" ht="12" customHeight="1">
      <c r="A17" s="104"/>
      <c r="B17" s="40" t="s">
        <v>49</v>
      </c>
      <c r="C17" s="41">
        <v>1.5</v>
      </c>
      <c r="D17" s="42"/>
      <c r="E17" s="42"/>
    </row>
    <row r="18" spans="1:5" ht="12" customHeight="1">
      <c r="A18" s="104"/>
      <c r="B18" s="40" t="s">
        <v>50</v>
      </c>
      <c r="C18" s="41">
        <v>0.1</v>
      </c>
      <c r="D18" s="42"/>
      <c r="E18" s="42"/>
    </row>
    <row r="19" spans="1:6" ht="12" customHeight="1">
      <c r="A19" s="104"/>
      <c r="B19" s="40" t="s">
        <v>51</v>
      </c>
      <c r="C19" s="41"/>
      <c r="D19" s="42"/>
      <c r="E19" s="42"/>
      <c r="F19" s="42"/>
    </row>
    <row r="20" spans="1:7" ht="12" customHeight="1">
      <c r="A20" s="104"/>
      <c r="B20" s="40" t="s">
        <v>52</v>
      </c>
      <c r="C20" s="41">
        <v>1</v>
      </c>
      <c r="D20" s="42"/>
      <c r="E20" s="42"/>
      <c r="G20" s="42"/>
    </row>
    <row r="21" spans="1:6" ht="12" customHeight="1">
      <c r="A21" s="104"/>
      <c r="B21" s="40" t="s">
        <v>53</v>
      </c>
      <c r="C21" s="41"/>
      <c r="D21" s="42"/>
      <c r="E21" s="42"/>
      <c r="F21" s="42"/>
    </row>
    <row r="22" spans="1:5" ht="12" customHeight="1">
      <c r="A22" s="104"/>
      <c r="B22" s="40" t="s">
        <v>54</v>
      </c>
      <c r="C22" s="41">
        <v>7</v>
      </c>
      <c r="D22" s="42"/>
      <c r="E22" s="42"/>
    </row>
    <row r="23" spans="1:6" ht="12" customHeight="1">
      <c r="A23" s="104"/>
      <c r="B23" s="40" t="s">
        <v>55</v>
      </c>
      <c r="C23" s="41"/>
      <c r="D23" s="42"/>
      <c r="E23" s="42"/>
      <c r="F23" s="42"/>
    </row>
    <row r="24" spans="1:6" ht="12" customHeight="1">
      <c r="A24" s="104"/>
      <c r="B24" s="40" t="s">
        <v>56</v>
      </c>
      <c r="C24" s="41">
        <v>15</v>
      </c>
      <c r="D24" s="42"/>
      <c r="E24" s="42"/>
      <c r="F24" s="42"/>
    </row>
    <row r="25" spans="1:6" ht="12" customHeight="1">
      <c r="A25" s="104"/>
      <c r="B25" s="40" t="s">
        <v>57</v>
      </c>
      <c r="C25" s="41"/>
      <c r="D25" s="42"/>
      <c r="F25" s="42"/>
    </row>
    <row r="26" spans="1:5" ht="12" customHeight="1">
      <c r="A26" s="104"/>
      <c r="B26" s="40" t="s">
        <v>58</v>
      </c>
      <c r="C26" s="41"/>
      <c r="D26" s="42"/>
      <c r="E26" s="42"/>
    </row>
    <row r="27" spans="1:5" ht="12" customHeight="1">
      <c r="A27" s="104"/>
      <c r="B27" s="40" t="s">
        <v>59</v>
      </c>
      <c r="C27" s="41">
        <v>9</v>
      </c>
      <c r="D27" s="42"/>
      <c r="E27" s="42"/>
    </row>
    <row r="28" spans="1:5" ht="12" customHeight="1">
      <c r="A28" s="104"/>
      <c r="B28" s="40" t="s">
        <v>60</v>
      </c>
      <c r="C28" s="41"/>
      <c r="D28" s="42"/>
      <c r="E28" s="42"/>
    </row>
    <row r="29" spans="1:4" ht="12" customHeight="1">
      <c r="A29" s="104"/>
      <c r="B29" s="40" t="s">
        <v>61</v>
      </c>
      <c r="C29" s="41">
        <v>0.6</v>
      </c>
      <c r="D29" s="42"/>
    </row>
    <row r="30" spans="1:4" ht="12" customHeight="1">
      <c r="A30" s="104"/>
      <c r="B30" s="40" t="s">
        <v>62</v>
      </c>
      <c r="C30" s="41">
        <v>0.25</v>
      </c>
      <c r="D30" s="42"/>
    </row>
    <row r="31" spans="1:4" ht="12" customHeight="1">
      <c r="A31" s="104"/>
      <c r="B31" s="40" t="s">
        <v>63</v>
      </c>
      <c r="C31" s="41"/>
      <c r="D31" s="42"/>
    </row>
    <row r="32" spans="1:6" ht="12" customHeight="1">
      <c r="A32" s="104"/>
      <c r="B32" s="40" t="s">
        <v>64</v>
      </c>
      <c r="C32" s="41">
        <v>7.4</v>
      </c>
      <c r="D32" s="42"/>
      <c r="E32" s="42"/>
      <c r="F32" s="42"/>
    </row>
    <row r="33" spans="1:6" ht="12" customHeight="1">
      <c r="A33" s="104"/>
      <c r="B33" s="40" t="s">
        <v>65</v>
      </c>
      <c r="C33" s="41"/>
      <c r="D33" s="42"/>
      <c r="E33" s="42"/>
      <c r="F33" s="42"/>
    </row>
    <row r="34" spans="1:5" ht="12" customHeight="1">
      <c r="A34" s="104"/>
      <c r="B34" s="40" t="s">
        <v>66</v>
      </c>
      <c r="C34" s="41">
        <v>0.2</v>
      </c>
      <c r="D34" s="42"/>
      <c r="E34" s="42"/>
    </row>
    <row r="35" spans="1:5" ht="12" customHeight="1">
      <c r="A35" s="104"/>
      <c r="B35" s="40" t="s">
        <v>67</v>
      </c>
      <c r="C35" s="41"/>
      <c r="D35" s="42"/>
      <c r="E35" s="42"/>
    </row>
    <row r="36" spans="1:5" ht="12" customHeight="1">
      <c r="A36" s="104"/>
      <c r="B36" s="40" t="s">
        <v>68</v>
      </c>
      <c r="C36" s="41"/>
      <c r="D36" s="42"/>
      <c r="E36" s="42"/>
    </row>
    <row r="37" spans="1:7" ht="12" customHeight="1">
      <c r="A37" s="104"/>
      <c r="B37" s="40" t="s">
        <v>69</v>
      </c>
      <c r="C37" s="41"/>
      <c r="D37" s="42"/>
      <c r="E37" s="42"/>
      <c r="G37" s="42"/>
    </row>
    <row r="38" spans="1:4" ht="12" customHeight="1">
      <c r="A38" s="104"/>
      <c r="B38" s="40" t="s">
        <v>70</v>
      </c>
      <c r="C38" s="41">
        <v>30.03</v>
      </c>
      <c r="D38" s="42"/>
    </row>
    <row r="39" spans="1:4" ht="12" customHeight="1">
      <c r="A39" s="104"/>
      <c r="B39" s="40" t="s">
        <v>71</v>
      </c>
      <c r="C39" s="41"/>
      <c r="D39" s="42"/>
    </row>
    <row r="40" spans="1:5" ht="12" customHeight="1">
      <c r="A40" s="104"/>
      <c r="B40" s="40" t="s">
        <v>72</v>
      </c>
      <c r="C40" s="41"/>
      <c r="D40" s="42"/>
      <c r="E40" s="42"/>
    </row>
    <row r="41" spans="1:4" ht="12" customHeight="1">
      <c r="A41" s="104"/>
      <c r="B41" s="40" t="s">
        <v>73</v>
      </c>
      <c r="C41" s="41"/>
      <c r="D41" s="42"/>
    </row>
    <row r="42" spans="1:6" ht="15.75" customHeight="1">
      <c r="A42" s="104"/>
      <c r="B42" s="40" t="s">
        <v>74</v>
      </c>
      <c r="C42" s="41">
        <v>113</v>
      </c>
      <c r="D42" s="42"/>
      <c r="E42" s="42"/>
      <c r="F42" s="42"/>
    </row>
    <row r="43" spans="1:6" ht="12" customHeight="1">
      <c r="A43" s="104"/>
      <c r="B43" s="40" t="s">
        <v>75</v>
      </c>
      <c r="C43" s="41"/>
      <c r="D43" s="42"/>
      <c r="E43" s="42"/>
      <c r="F43" s="42"/>
    </row>
    <row r="44" spans="1:6" ht="12" customHeight="1">
      <c r="A44" s="104"/>
      <c r="B44" s="40" t="s">
        <v>76</v>
      </c>
      <c r="C44" s="41">
        <v>79</v>
      </c>
      <c r="D44" s="42"/>
      <c r="E44" s="42"/>
      <c r="F44" s="42"/>
    </row>
    <row r="45" spans="1:6" ht="12" customHeight="1">
      <c r="A45" s="104"/>
      <c r="B45" s="40" t="s">
        <v>77</v>
      </c>
      <c r="C45" s="41"/>
      <c r="D45" s="42"/>
      <c r="E45" s="42"/>
      <c r="F45" s="42"/>
    </row>
    <row r="46" spans="1:6" ht="12" customHeight="1">
      <c r="A46" s="104"/>
      <c r="B46" s="40" t="s">
        <v>78</v>
      </c>
      <c r="C46" s="41"/>
      <c r="D46" s="42"/>
      <c r="E46" s="42"/>
      <c r="F46" s="42"/>
    </row>
    <row r="47" spans="1:7" ht="12" customHeight="1">
      <c r="A47" s="104"/>
      <c r="B47" s="40" t="s">
        <v>79</v>
      </c>
      <c r="C47" s="41">
        <v>8</v>
      </c>
      <c r="D47" s="42"/>
      <c r="E47" s="42"/>
      <c r="F47" s="42"/>
      <c r="G47" s="42"/>
    </row>
    <row r="48" spans="1:8" ht="12" customHeight="1">
      <c r="A48" s="104"/>
      <c r="B48" s="40" t="s">
        <v>80</v>
      </c>
      <c r="C48" s="41"/>
      <c r="D48" s="42"/>
      <c r="E48" s="42"/>
      <c r="F48" s="42"/>
      <c r="H48" s="42"/>
    </row>
    <row r="49" spans="1:7" ht="12" customHeight="1">
      <c r="A49" s="104"/>
      <c r="B49" s="40" t="s">
        <v>81</v>
      </c>
      <c r="C49" s="41"/>
      <c r="D49" s="42"/>
      <c r="E49" s="42"/>
      <c r="F49" s="42"/>
      <c r="G49" s="42"/>
    </row>
    <row r="50" spans="1:7" ht="12" customHeight="1">
      <c r="A50" s="104"/>
      <c r="B50" s="40" t="s">
        <v>82</v>
      </c>
      <c r="C50" s="41"/>
      <c r="D50" s="42"/>
      <c r="E50" s="42"/>
      <c r="F50" s="42"/>
      <c r="G50" s="42"/>
    </row>
    <row r="51" spans="1:6" ht="12" customHeight="1">
      <c r="A51" s="104"/>
      <c r="B51" s="40" t="s">
        <v>83</v>
      </c>
      <c r="C51" s="41"/>
      <c r="D51" s="42"/>
      <c r="E51" s="42"/>
      <c r="F51" s="42"/>
    </row>
    <row r="52" spans="1:6" ht="12" customHeight="1">
      <c r="A52" s="104"/>
      <c r="B52" s="40" t="s">
        <v>84</v>
      </c>
      <c r="C52" s="41"/>
      <c r="D52" s="42"/>
      <c r="E52" s="42"/>
      <c r="F52" s="42"/>
    </row>
    <row r="53" spans="1:5" ht="12" customHeight="1">
      <c r="A53" s="104"/>
      <c r="B53" s="40" t="s">
        <v>85</v>
      </c>
      <c r="C53" s="41">
        <v>26</v>
      </c>
      <c r="D53" s="42"/>
      <c r="E53" s="42"/>
    </row>
    <row r="54" spans="1:5" ht="12" customHeight="1">
      <c r="A54" s="104"/>
      <c r="B54" s="40" t="s">
        <v>86</v>
      </c>
      <c r="C54" s="41"/>
      <c r="D54" s="42"/>
      <c r="E54" s="42"/>
    </row>
    <row r="55" spans="1:4" ht="12" customHeight="1">
      <c r="A55" s="104"/>
      <c r="B55" s="40" t="s">
        <v>87</v>
      </c>
      <c r="C55" s="41"/>
      <c r="D55" s="42"/>
    </row>
    <row r="56" spans="1:7" ht="12.75" customHeight="1">
      <c r="A56" s="104"/>
      <c r="B56" s="40" t="s">
        <v>88</v>
      </c>
      <c r="C56" s="44"/>
      <c r="D56" s="42"/>
      <c r="G56" s="42"/>
    </row>
    <row r="57" spans="1:5" ht="12.75" customHeight="1">
      <c r="A57" s="104"/>
      <c r="B57" s="40" t="s">
        <v>89</v>
      </c>
      <c r="C57" s="45"/>
      <c r="D57" s="42"/>
      <c r="E57" s="42"/>
    </row>
    <row r="58" spans="1:4" ht="12" customHeight="1">
      <c r="A58" s="104"/>
      <c r="B58" s="40" t="s">
        <v>90</v>
      </c>
      <c r="C58" s="46"/>
      <c r="D58" s="42"/>
    </row>
    <row r="59" spans="1:5" ht="15.75" customHeight="1">
      <c r="A59" s="47" t="s">
        <v>91</v>
      </c>
      <c r="B59" s="48" t="s">
        <v>92</v>
      </c>
      <c r="C59" s="49"/>
      <c r="D59" s="42"/>
      <c r="E59" s="42"/>
    </row>
    <row r="82" ht="12">
      <c r="D82" s="42"/>
    </row>
  </sheetData>
  <sheetProtection/>
  <mergeCells count="2">
    <mergeCell ref="A2:C2"/>
    <mergeCell ref="A6:A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23" sqref="C23"/>
    </sheetView>
  </sheetViews>
  <sheetFormatPr defaultColWidth="7.8515625" defaultRowHeight="12.75"/>
  <cols>
    <col min="1" max="1" width="38.57421875" style="2" customWidth="1"/>
    <col min="2" max="2" width="22.00390625" style="2" customWidth="1"/>
    <col min="3" max="3" width="53.00390625" style="2" customWidth="1"/>
    <col min="4" max="16384" width="7.8515625" style="2" customWidth="1"/>
  </cols>
  <sheetData>
    <row r="1" ht="24.75" customHeight="1">
      <c r="A1" s="3" t="s">
        <v>25</v>
      </c>
    </row>
    <row r="2" spans="1:7" ht="42.75" customHeight="1">
      <c r="A2" s="105" t="s">
        <v>94</v>
      </c>
      <c r="B2" s="106"/>
      <c r="C2" s="106"/>
      <c r="D2" s="4"/>
      <c r="E2" s="4"/>
      <c r="F2" s="4"/>
      <c r="G2" s="4"/>
    </row>
    <row r="3" spans="1:3" ht="23.25" customHeight="1">
      <c r="A3" s="93" t="s">
        <v>157</v>
      </c>
      <c r="C3" s="5" t="s">
        <v>1</v>
      </c>
    </row>
    <row r="4" spans="1:3" s="1" customFormat="1" ht="38.25" customHeight="1">
      <c r="A4" s="6" t="s">
        <v>26</v>
      </c>
      <c r="B4" s="7" t="s">
        <v>27</v>
      </c>
      <c r="C4" s="8" t="s">
        <v>28</v>
      </c>
    </row>
    <row r="5" spans="1:3" ht="32.25" customHeight="1">
      <c r="A5" s="7" t="s">
        <v>24</v>
      </c>
      <c r="B5" s="94">
        <v>30.28</v>
      </c>
      <c r="C5" s="95"/>
    </row>
    <row r="6" spans="1:3" ht="33.75" customHeight="1">
      <c r="A6" s="9" t="s">
        <v>29</v>
      </c>
      <c r="B6" s="94">
        <v>0</v>
      </c>
      <c r="C6" s="95"/>
    </row>
    <row r="7" spans="1:3" ht="33.75" customHeight="1">
      <c r="A7" s="9" t="s">
        <v>30</v>
      </c>
      <c r="B7" s="96">
        <v>0.25</v>
      </c>
      <c r="C7" s="95"/>
    </row>
    <row r="8" spans="1:3" ht="33.75" customHeight="1">
      <c r="A8" s="9" t="s">
        <v>31</v>
      </c>
      <c r="B8" s="94">
        <v>30.03</v>
      </c>
      <c r="C8" s="95"/>
    </row>
    <row r="9" spans="1:3" ht="33.75" customHeight="1">
      <c r="A9" s="7" t="s">
        <v>32</v>
      </c>
      <c r="B9" s="94"/>
      <c r="C9" s="95"/>
    </row>
    <row r="10" spans="1:3" ht="33.75" customHeight="1">
      <c r="A10" s="7" t="s">
        <v>33</v>
      </c>
      <c r="B10" s="94">
        <v>30.03</v>
      </c>
      <c r="C10" s="95"/>
    </row>
  </sheetData>
  <sheetProtection/>
  <mergeCells count="1">
    <mergeCell ref="A2:C2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57421875" style="0" customWidth="1"/>
    <col min="2" max="2" width="64.28125" style="0" customWidth="1"/>
    <col min="3" max="3" width="23.00390625" style="0" customWidth="1"/>
  </cols>
  <sheetData>
    <row r="1" spans="1:3" ht="19.5" customHeight="1">
      <c r="A1" s="68" t="s">
        <v>140</v>
      </c>
      <c r="B1" s="11"/>
      <c r="C1" s="11"/>
    </row>
    <row r="2" spans="1:3" ht="30.75">
      <c r="A2" s="99" t="s">
        <v>23</v>
      </c>
      <c r="B2" s="99"/>
      <c r="C2" s="99"/>
    </row>
    <row r="3" spans="1:3" ht="27" customHeight="1">
      <c r="A3" s="100" t="s">
        <v>157</v>
      </c>
      <c r="B3" s="100"/>
      <c r="C3" s="12" t="s">
        <v>1</v>
      </c>
    </row>
    <row r="4" spans="1:3" ht="26.25" customHeight="1">
      <c r="A4" s="13" t="s">
        <v>15</v>
      </c>
      <c r="B4" s="13" t="s">
        <v>16</v>
      </c>
      <c r="C4" s="13" t="s">
        <v>5</v>
      </c>
    </row>
    <row r="5" spans="1:3" ht="26.25" customHeight="1">
      <c r="A5" s="13"/>
      <c r="B5" s="14"/>
      <c r="C5" s="13"/>
    </row>
    <row r="6" spans="1:3" ht="26.25" customHeight="1">
      <c r="A6" s="15"/>
      <c r="B6" s="14"/>
      <c r="C6" s="16"/>
    </row>
    <row r="7" spans="1:3" ht="26.25" customHeight="1">
      <c r="A7" s="15"/>
      <c r="B7" s="14"/>
      <c r="C7" s="16"/>
    </row>
    <row r="8" spans="1:3" ht="26.25" customHeight="1">
      <c r="A8" s="15"/>
      <c r="B8" s="14"/>
      <c r="C8" s="16"/>
    </row>
    <row r="9" spans="1:3" ht="26.25" customHeight="1">
      <c r="A9" s="15"/>
      <c r="B9" s="14"/>
      <c r="C9" s="16"/>
    </row>
    <row r="10" spans="1:3" ht="26.25" customHeight="1">
      <c r="A10" s="14"/>
      <c r="B10" s="14"/>
      <c r="C10" s="16"/>
    </row>
    <row r="11" spans="1:3" ht="26.25" customHeight="1">
      <c r="A11" s="14"/>
      <c r="B11" s="14"/>
      <c r="C11" s="16"/>
    </row>
    <row r="12" spans="1:3" ht="26.25" customHeight="1">
      <c r="A12" s="14"/>
      <c r="B12" s="14"/>
      <c r="C12" s="16"/>
    </row>
    <row r="13" spans="1:3" ht="26.25" customHeight="1">
      <c r="A13" s="14"/>
      <c r="B13" s="14"/>
      <c r="C13" s="16"/>
    </row>
    <row r="14" spans="1:3" ht="26.25" customHeight="1">
      <c r="A14" s="101" t="s">
        <v>24</v>
      </c>
      <c r="B14" s="102"/>
      <c r="C14" s="16"/>
    </row>
  </sheetData>
  <sheetProtection/>
  <mergeCells count="3">
    <mergeCell ref="A2:C2"/>
    <mergeCell ref="A3:B3"/>
    <mergeCell ref="A14:B14"/>
  </mergeCells>
  <printOptions horizontalCentered="1"/>
  <pageMargins left="0" right="0" top="0.9840277777777777" bottom="0.9840277777777777" header="0.5111111111111111" footer="0.511111111111111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8" sqref="D8"/>
    </sheetView>
  </sheetViews>
  <sheetFormatPr defaultColWidth="7.8515625" defaultRowHeight="12.75" customHeight="1"/>
  <cols>
    <col min="1" max="1" width="37.57421875" style="31" customWidth="1"/>
    <col min="2" max="2" width="13.57421875" style="31" customWidth="1"/>
    <col min="3" max="3" width="32.7109375" style="31" customWidth="1"/>
    <col min="4" max="4" width="13.57421875" style="31" customWidth="1"/>
    <col min="5" max="5" width="32.140625" style="31" customWidth="1"/>
    <col min="6" max="6" width="13.57421875" style="31" customWidth="1"/>
    <col min="7" max="16384" width="7.8515625" style="31" customWidth="1"/>
  </cols>
  <sheetData>
    <row r="1" ht="19.5" customHeight="1">
      <c r="A1" s="69" t="s">
        <v>141</v>
      </c>
    </row>
    <row r="2" spans="1:6" ht="19.5" customHeight="1">
      <c r="A2" s="107" t="s">
        <v>95</v>
      </c>
      <c r="B2" s="107"/>
      <c r="C2" s="107"/>
      <c r="D2" s="107"/>
      <c r="E2" s="107"/>
      <c r="F2" s="107"/>
    </row>
    <row r="3" spans="1:6" s="51" customFormat="1" ht="19.5" customHeight="1">
      <c r="A3" s="50" t="s">
        <v>167</v>
      </c>
      <c r="F3" s="52" t="s">
        <v>1</v>
      </c>
    </row>
    <row r="4" spans="1:6" s="51" customFormat="1" ht="15.75" customHeight="1">
      <c r="A4" s="104" t="s">
        <v>96</v>
      </c>
      <c r="B4" s="104"/>
      <c r="C4" s="104" t="s">
        <v>97</v>
      </c>
      <c r="D4" s="104"/>
      <c r="E4" s="104"/>
      <c r="F4" s="104"/>
    </row>
    <row r="5" spans="1:6" s="51" customFormat="1" ht="15.75" customHeight="1">
      <c r="A5" s="36" t="s">
        <v>4</v>
      </c>
      <c r="B5" s="53" t="s">
        <v>5</v>
      </c>
      <c r="C5" s="36" t="s">
        <v>98</v>
      </c>
      <c r="D5" s="53" t="s">
        <v>5</v>
      </c>
      <c r="E5" s="36" t="s">
        <v>99</v>
      </c>
      <c r="F5" s="38" t="s">
        <v>5</v>
      </c>
    </row>
    <row r="6" spans="1:6" s="51" customFormat="1" ht="15.75" customHeight="1">
      <c r="A6" s="54" t="s">
        <v>100</v>
      </c>
      <c r="B6" s="49">
        <v>566</v>
      </c>
      <c r="C6" s="55" t="s">
        <v>37</v>
      </c>
      <c r="D6" s="49">
        <f>SUM(D8,D9,D10)</f>
        <v>566</v>
      </c>
      <c r="E6" s="56" t="s">
        <v>101</v>
      </c>
      <c r="F6" s="49"/>
    </row>
    <row r="7" spans="1:6" s="51" customFormat="1" ht="15.75" customHeight="1">
      <c r="A7" s="56"/>
      <c r="B7" s="49"/>
      <c r="C7" s="55"/>
      <c r="D7" s="57"/>
      <c r="E7" s="58" t="s">
        <v>102</v>
      </c>
      <c r="F7" s="49"/>
    </row>
    <row r="8" spans="1:6" s="51" customFormat="1" ht="15.75" customHeight="1">
      <c r="A8" s="54" t="s">
        <v>112</v>
      </c>
      <c r="B8" s="49"/>
      <c r="C8" s="59" t="s">
        <v>103</v>
      </c>
      <c r="D8" s="49">
        <v>335</v>
      </c>
      <c r="E8" s="54" t="s">
        <v>104</v>
      </c>
      <c r="F8" s="49"/>
    </row>
    <row r="9" spans="1:6" s="51" customFormat="1" ht="15.75" customHeight="1">
      <c r="A9" s="55"/>
      <c r="B9" s="49"/>
      <c r="C9" s="59" t="s">
        <v>105</v>
      </c>
      <c r="D9" s="49">
        <v>118</v>
      </c>
      <c r="E9" s="54" t="s">
        <v>106</v>
      </c>
      <c r="F9" s="49">
        <v>461</v>
      </c>
    </row>
    <row r="10" spans="1:6" s="51" customFormat="1" ht="15.75" customHeight="1">
      <c r="A10" s="54" t="s">
        <v>115</v>
      </c>
      <c r="B10" s="49"/>
      <c r="C10" s="55" t="s">
        <v>107</v>
      </c>
      <c r="D10" s="49">
        <v>113</v>
      </c>
      <c r="E10" s="54" t="s">
        <v>108</v>
      </c>
      <c r="F10" s="49"/>
    </row>
    <row r="11" spans="1:6" s="51" customFormat="1" ht="15.75" customHeight="1">
      <c r="A11" s="55"/>
      <c r="B11" s="49"/>
      <c r="C11" s="55"/>
      <c r="D11" s="57"/>
      <c r="E11" s="54" t="s">
        <v>109</v>
      </c>
      <c r="F11" s="49"/>
    </row>
    <row r="12" spans="1:6" s="51" customFormat="1" ht="15.75" customHeight="1">
      <c r="A12" s="54" t="s">
        <v>118</v>
      </c>
      <c r="B12" s="49"/>
      <c r="C12" s="55"/>
      <c r="D12" s="57"/>
      <c r="E12" s="54" t="s">
        <v>110</v>
      </c>
      <c r="F12" s="49"/>
    </row>
    <row r="13" spans="1:6" s="51" customFormat="1" ht="15.75" customHeight="1">
      <c r="A13" s="55"/>
      <c r="B13" s="60"/>
      <c r="C13" s="55"/>
      <c r="D13" s="57"/>
      <c r="E13" s="54" t="s">
        <v>111</v>
      </c>
      <c r="F13" s="49">
        <v>79</v>
      </c>
    </row>
    <row r="14" spans="1:6" s="51" customFormat="1" ht="15.75" customHeight="1">
      <c r="A14" s="54" t="s">
        <v>10</v>
      </c>
      <c r="B14" s="49"/>
      <c r="C14" s="59" t="s">
        <v>91</v>
      </c>
      <c r="D14" s="49"/>
      <c r="E14" s="54" t="s">
        <v>113</v>
      </c>
      <c r="F14" s="49"/>
    </row>
    <row r="15" spans="1:6" s="51" customFormat="1" ht="15.75" customHeight="1">
      <c r="A15" s="55"/>
      <c r="B15" s="60"/>
      <c r="C15" s="55"/>
      <c r="D15" s="57"/>
      <c r="E15" s="54" t="s">
        <v>114</v>
      </c>
      <c r="F15" s="49"/>
    </row>
    <row r="16" spans="1:6" s="51" customFormat="1" ht="15.75" customHeight="1">
      <c r="A16" s="55"/>
      <c r="B16" s="49"/>
      <c r="C16" s="55"/>
      <c r="D16" s="57"/>
      <c r="E16" s="54" t="s">
        <v>116</v>
      </c>
      <c r="F16" s="49"/>
    </row>
    <row r="17" spans="1:6" s="51" customFormat="1" ht="15.75" customHeight="1">
      <c r="A17" s="55"/>
      <c r="B17" s="60"/>
      <c r="C17" s="55"/>
      <c r="D17" s="57"/>
      <c r="E17" s="54" t="s">
        <v>117</v>
      </c>
      <c r="F17" s="49"/>
    </row>
    <row r="18" spans="1:6" s="51" customFormat="1" ht="15.75" customHeight="1">
      <c r="A18" s="55"/>
      <c r="B18" s="49"/>
      <c r="C18" s="59"/>
      <c r="D18" s="57"/>
      <c r="E18" s="56" t="s">
        <v>119</v>
      </c>
      <c r="F18" s="49"/>
    </row>
    <row r="19" spans="1:7" s="51" customFormat="1" ht="15.75" customHeight="1">
      <c r="A19" s="55"/>
      <c r="B19" s="60"/>
      <c r="C19" s="55"/>
      <c r="D19" s="57"/>
      <c r="E19" s="56" t="s">
        <v>120</v>
      </c>
      <c r="F19" s="49"/>
      <c r="G19" s="50"/>
    </row>
    <row r="20" spans="1:7" s="51" customFormat="1" ht="15.75" customHeight="1">
      <c r="A20" s="55"/>
      <c r="B20" s="49"/>
      <c r="C20" s="55"/>
      <c r="D20" s="57"/>
      <c r="E20" s="61" t="s">
        <v>121</v>
      </c>
      <c r="F20" s="49"/>
      <c r="G20" s="50"/>
    </row>
    <row r="21" spans="1:6" s="51" customFormat="1" ht="15.75" customHeight="1">
      <c r="A21" s="55"/>
      <c r="B21" s="57"/>
      <c r="C21" s="59"/>
      <c r="D21" s="60"/>
      <c r="E21" s="61" t="s">
        <v>122</v>
      </c>
      <c r="F21" s="49"/>
    </row>
    <row r="22" spans="1:6" s="51" customFormat="1" ht="15.75" customHeight="1">
      <c r="A22" s="55"/>
      <c r="B22" s="39"/>
      <c r="C22" s="59"/>
      <c r="D22" s="39"/>
      <c r="E22" s="61" t="s">
        <v>123</v>
      </c>
      <c r="F22" s="49"/>
    </row>
    <row r="23" spans="1:6" s="51" customFormat="1" ht="15.75" customHeight="1">
      <c r="A23" s="36" t="s">
        <v>124</v>
      </c>
      <c r="B23" s="49">
        <f>SUM(B6)</f>
        <v>566</v>
      </c>
      <c r="C23" s="63" t="s">
        <v>125</v>
      </c>
      <c r="D23" s="49">
        <f>SUM(D6,D14)</f>
        <v>566</v>
      </c>
      <c r="E23" s="64" t="s">
        <v>126</v>
      </c>
      <c r="F23" s="49"/>
    </row>
    <row r="24" spans="1:7" s="51" customFormat="1" ht="15.75" customHeight="1">
      <c r="A24" s="55"/>
      <c r="B24" s="65"/>
      <c r="C24" s="59"/>
      <c r="D24" s="66"/>
      <c r="E24" s="67" t="s">
        <v>127</v>
      </c>
      <c r="F24" s="49">
        <v>26</v>
      </c>
      <c r="G24" s="50"/>
    </row>
    <row r="25" spans="1:7" s="51" customFormat="1" ht="15.75" customHeight="1">
      <c r="A25" s="55"/>
      <c r="B25" s="57"/>
      <c r="C25" s="59"/>
      <c r="D25" s="57"/>
      <c r="E25" s="61" t="s">
        <v>128</v>
      </c>
      <c r="F25" s="49"/>
      <c r="G25" s="50"/>
    </row>
    <row r="26" spans="1:6" s="51" customFormat="1" ht="15.75" customHeight="1">
      <c r="A26" s="54" t="s">
        <v>129</v>
      </c>
      <c r="B26" s="57"/>
      <c r="C26" s="54" t="s">
        <v>130</v>
      </c>
      <c r="D26" s="57"/>
      <c r="E26" s="61" t="s">
        <v>131</v>
      </c>
      <c r="F26" s="49"/>
    </row>
    <row r="27" spans="1:6" s="51" customFormat="1" ht="15.75" customHeight="1">
      <c r="A27" s="55"/>
      <c r="B27" s="57"/>
      <c r="C27" s="55"/>
      <c r="D27" s="57"/>
      <c r="E27" s="61" t="s">
        <v>132</v>
      </c>
      <c r="F27" s="49"/>
    </row>
    <row r="28" spans="1:6" s="51" customFormat="1" ht="15.75" customHeight="1">
      <c r="A28" s="55"/>
      <c r="B28" s="60"/>
      <c r="C28" s="55"/>
      <c r="D28" s="60"/>
      <c r="E28" s="67" t="s">
        <v>133</v>
      </c>
      <c r="F28" s="49"/>
    </row>
    <row r="29" spans="1:6" s="51" customFormat="1" ht="15.75" customHeight="1">
      <c r="A29" s="55"/>
      <c r="B29" s="57"/>
      <c r="C29" s="55"/>
      <c r="D29" s="57"/>
      <c r="E29" s="61" t="s">
        <v>134</v>
      </c>
      <c r="F29" s="49"/>
    </row>
    <row r="30" spans="1:6" s="51" customFormat="1" ht="15.75" customHeight="1">
      <c r="A30" s="55"/>
      <c r="B30" s="57"/>
      <c r="C30" s="55"/>
      <c r="D30" s="57"/>
      <c r="E30" s="61" t="s">
        <v>135</v>
      </c>
      <c r="F30" s="49"/>
    </row>
    <row r="31" spans="1:6" s="51" customFormat="1" ht="15.75" customHeight="1">
      <c r="A31" s="55"/>
      <c r="B31" s="60"/>
      <c r="C31" s="55"/>
      <c r="D31" s="60"/>
      <c r="E31" s="61" t="s">
        <v>136</v>
      </c>
      <c r="F31" s="49"/>
    </row>
    <row r="32" spans="1:7" s="51" customFormat="1" ht="15.75" customHeight="1">
      <c r="A32" s="55"/>
      <c r="B32" s="39"/>
      <c r="C32" s="55"/>
      <c r="D32" s="39"/>
      <c r="E32" s="55"/>
      <c r="F32" s="39"/>
      <c r="G32" s="50"/>
    </row>
    <row r="33" spans="1:7" s="51" customFormat="1" ht="15.75" customHeight="1">
      <c r="A33" s="62" t="s">
        <v>137</v>
      </c>
      <c r="B33" s="49">
        <f>SUM(B23)</f>
        <v>566</v>
      </c>
      <c r="C33" s="63" t="s">
        <v>138</v>
      </c>
      <c r="D33" s="49">
        <f>SUM(D23)</f>
        <v>566</v>
      </c>
      <c r="E33" s="63" t="s">
        <v>139</v>
      </c>
      <c r="F33" s="49">
        <f>SUM(F6:F32)</f>
        <v>566</v>
      </c>
      <c r="G33" s="50"/>
    </row>
  </sheetData>
  <sheetProtection/>
  <mergeCells count="3">
    <mergeCell ref="A4:B4"/>
    <mergeCell ref="A2:F2"/>
    <mergeCell ref="C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26" sqref="B26"/>
    </sheetView>
  </sheetViews>
  <sheetFormatPr defaultColWidth="7.8515625" defaultRowHeight="12.75"/>
  <cols>
    <col min="1" max="1" width="17.57421875" style="31" customWidth="1"/>
    <col min="2" max="2" width="59.140625" style="31" customWidth="1"/>
    <col min="3" max="3" width="12.28125" style="31" customWidth="1"/>
    <col min="4" max="4" width="15.28125" style="31" customWidth="1"/>
    <col min="5" max="9" width="10.7109375" style="31" customWidth="1"/>
    <col min="10" max="16384" width="7.8515625" style="31" customWidth="1"/>
  </cols>
  <sheetData>
    <row r="1" ht="12.75" customHeight="1">
      <c r="A1" s="69" t="s">
        <v>155</v>
      </c>
    </row>
    <row r="2" spans="1:9" ht="23.25" customHeight="1">
      <c r="A2" s="108" t="s">
        <v>143</v>
      </c>
      <c r="B2" s="108"/>
      <c r="C2" s="108"/>
      <c r="D2" s="108"/>
      <c r="E2" s="108"/>
      <c r="F2" s="108"/>
      <c r="G2" s="108"/>
      <c r="H2" s="108"/>
      <c r="I2" s="108"/>
    </row>
    <row r="3" spans="1:9" s="71" customFormat="1" ht="22.5" customHeight="1">
      <c r="A3" s="85" t="s">
        <v>168</v>
      </c>
      <c r="B3" s="70"/>
      <c r="I3" s="72" t="s">
        <v>1</v>
      </c>
    </row>
    <row r="4" spans="1:9" s="71" customFormat="1" ht="40.5" customHeight="1">
      <c r="A4" s="109" t="s">
        <v>15</v>
      </c>
      <c r="B4" s="109" t="s">
        <v>16</v>
      </c>
      <c r="C4" s="73" t="s">
        <v>144</v>
      </c>
      <c r="D4" s="73" t="s">
        <v>150</v>
      </c>
      <c r="E4" s="73" t="s">
        <v>151</v>
      </c>
      <c r="F4" s="73" t="s">
        <v>152</v>
      </c>
      <c r="G4" s="73" t="s">
        <v>153</v>
      </c>
      <c r="H4" s="73" t="s">
        <v>147</v>
      </c>
      <c r="I4" s="73" t="s">
        <v>154</v>
      </c>
    </row>
    <row r="5" spans="1:9" s="71" customFormat="1" ht="21.75" customHeight="1">
      <c r="A5" s="110"/>
      <c r="B5" s="110"/>
      <c r="C5" s="75">
        <v>1</v>
      </c>
      <c r="D5" s="75">
        <f aca="true" t="shared" si="0" ref="D5:I5">C5+1</f>
        <v>2</v>
      </c>
      <c r="E5" s="75">
        <f t="shared" si="0"/>
        <v>3</v>
      </c>
      <c r="F5" s="75">
        <f t="shared" si="0"/>
        <v>4</v>
      </c>
      <c r="G5" s="75">
        <f t="shared" si="0"/>
        <v>5</v>
      </c>
      <c r="H5" s="74">
        <f t="shared" si="0"/>
        <v>6</v>
      </c>
      <c r="I5" s="75">
        <f t="shared" si="0"/>
        <v>7</v>
      </c>
    </row>
    <row r="6" spans="1:9" s="71" customFormat="1" ht="21.75" customHeight="1">
      <c r="A6" s="76"/>
      <c r="B6" s="76" t="s">
        <v>144</v>
      </c>
      <c r="C6" s="77">
        <v>566</v>
      </c>
      <c r="D6" s="77">
        <v>566</v>
      </c>
      <c r="E6" s="78"/>
      <c r="F6" s="79"/>
      <c r="G6" s="79"/>
      <c r="H6" s="77"/>
      <c r="I6" s="80"/>
    </row>
    <row r="7" spans="1:9" ht="21.75" customHeight="1">
      <c r="A7" s="20">
        <v>204</v>
      </c>
      <c r="B7" s="20" t="s">
        <v>161</v>
      </c>
      <c r="C7" s="90">
        <v>461</v>
      </c>
      <c r="D7" s="90">
        <v>461</v>
      </c>
      <c r="E7" s="78"/>
      <c r="F7" s="79"/>
      <c r="G7" s="79"/>
      <c r="H7" s="77"/>
      <c r="I7" s="80"/>
    </row>
    <row r="8" spans="1:9" ht="21.75" customHeight="1">
      <c r="A8" s="20">
        <v>20405</v>
      </c>
      <c r="B8" s="20" t="s">
        <v>162</v>
      </c>
      <c r="C8" s="90">
        <v>461</v>
      </c>
      <c r="D8" s="90">
        <v>461</v>
      </c>
      <c r="E8" s="78"/>
      <c r="F8" s="79"/>
      <c r="G8" s="79"/>
      <c r="H8" s="77"/>
      <c r="I8" s="80"/>
    </row>
    <row r="9" spans="1:9" ht="21.75" customHeight="1">
      <c r="A9" s="20">
        <v>2040501</v>
      </c>
      <c r="B9" s="20" t="s">
        <v>17</v>
      </c>
      <c r="C9" s="90">
        <v>461</v>
      </c>
      <c r="D9" s="90">
        <v>461</v>
      </c>
      <c r="E9" s="78"/>
      <c r="F9" s="79"/>
      <c r="G9" s="79"/>
      <c r="H9" s="77"/>
      <c r="I9" s="80"/>
    </row>
    <row r="10" spans="1:9" ht="21.75" customHeight="1">
      <c r="A10" s="20">
        <v>208</v>
      </c>
      <c r="B10" s="20" t="s">
        <v>163</v>
      </c>
      <c r="C10" s="90">
        <v>79</v>
      </c>
      <c r="D10" s="90">
        <v>79</v>
      </c>
      <c r="E10" s="78"/>
      <c r="F10" s="79"/>
      <c r="G10" s="79"/>
      <c r="H10" s="77"/>
      <c r="I10" s="80"/>
    </row>
    <row r="11" spans="1:9" ht="21.75" customHeight="1">
      <c r="A11" s="20">
        <v>20805</v>
      </c>
      <c r="B11" s="20" t="s">
        <v>164</v>
      </c>
      <c r="C11" s="90">
        <v>79</v>
      </c>
      <c r="D11" s="90">
        <v>79</v>
      </c>
      <c r="E11" s="78"/>
      <c r="F11" s="79"/>
      <c r="G11" s="79"/>
      <c r="H11" s="77"/>
      <c r="I11" s="80"/>
    </row>
    <row r="12" spans="1:9" ht="21.75" customHeight="1">
      <c r="A12" s="20">
        <v>2080504</v>
      </c>
      <c r="B12" s="20" t="s">
        <v>165</v>
      </c>
      <c r="C12" s="90">
        <v>79</v>
      </c>
      <c r="D12" s="90">
        <v>79</v>
      </c>
      <c r="E12" s="78"/>
      <c r="F12" s="79"/>
      <c r="G12" s="79"/>
      <c r="H12" s="77"/>
      <c r="I12" s="80"/>
    </row>
    <row r="13" spans="1:9" ht="21.75" customHeight="1">
      <c r="A13" s="20">
        <v>221</v>
      </c>
      <c r="B13" s="20" t="s">
        <v>18</v>
      </c>
      <c r="C13" s="90">
        <v>26</v>
      </c>
      <c r="D13" s="90">
        <v>26</v>
      </c>
      <c r="E13" s="78"/>
      <c r="F13" s="79"/>
      <c r="G13" s="79"/>
      <c r="H13" s="77"/>
      <c r="I13" s="80"/>
    </row>
    <row r="14" spans="1:9" ht="21.75" customHeight="1">
      <c r="A14" s="20">
        <v>22102</v>
      </c>
      <c r="B14" s="20" t="s">
        <v>19</v>
      </c>
      <c r="C14" s="90">
        <v>26</v>
      </c>
      <c r="D14" s="90">
        <v>26</v>
      </c>
      <c r="E14" s="77"/>
      <c r="F14" s="79"/>
      <c r="G14" s="79"/>
      <c r="H14" s="77"/>
      <c r="I14" s="80"/>
    </row>
    <row r="15" spans="1:9" ht="21.75" customHeight="1">
      <c r="A15" s="20">
        <v>2210201</v>
      </c>
      <c r="B15" s="20" t="s">
        <v>20</v>
      </c>
      <c r="C15" s="90">
        <v>26</v>
      </c>
      <c r="D15" s="90">
        <v>26</v>
      </c>
      <c r="E15" s="77"/>
      <c r="F15" s="79"/>
      <c r="G15" s="79"/>
      <c r="H15" s="77"/>
      <c r="I15" s="80"/>
    </row>
    <row r="16" spans="1:9" ht="21.75" customHeight="1">
      <c r="A16" s="20"/>
      <c r="B16" s="20"/>
      <c r="C16" s="86"/>
      <c r="D16" s="77"/>
      <c r="E16" s="77"/>
      <c r="F16" s="79"/>
      <c r="G16" s="79"/>
      <c r="H16" s="77"/>
      <c r="I16" s="8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I2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2" sqref="C21:C22"/>
    </sheetView>
  </sheetViews>
  <sheetFormatPr defaultColWidth="7.8515625" defaultRowHeight="12.75"/>
  <cols>
    <col min="1" max="1" width="16.140625" style="31" customWidth="1"/>
    <col min="2" max="2" width="56.421875" style="31" customWidth="1"/>
    <col min="3" max="3" width="12.8515625" style="31" customWidth="1"/>
    <col min="4" max="4" width="12.57421875" style="31" customWidth="1"/>
    <col min="5" max="5" width="11.57421875" style="31" customWidth="1"/>
    <col min="6" max="7" width="10.140625" style="31" customWidth="1"/>
    <col min="8" max="8" width="13.57421875" style="31" customWidth="1"/>
    <col min="9" max="16384" width="7.8515625" style="31" customWidth="1"/>
  </cols>
  <sheetData>
    <row r="1" ht="12.75" customHeight="1">
      <c r="A1" s="69" t="s">
        <v>149</v>
      </c>
    </row>
    <row r="2" spans="1:8" ht="27" customHeight="1">
      <c r="A2" s="108" t="s">
        <v>142</v>
      </c>
      <c r="B2" s="108"/>
      <c r="C2" s="108"/>
      <c r="D2" s="108"/>
      <c r="E2" s="108"/>
      <c r="F2" s="108"/>
      <c r="G2" s="108"/>
      <c r="H2" s="108"/>
    </row>
    <row r="3" spans="1:8" s="71" customFormat="1" ht="21" customHeight="1">
      <c r="A3" s="85" t="s">
        <v>168</v>
      </c>
      <c r="H3" s="72" t="s">
        <v>1</v>
      </c>
    </row>
    <row r="4" spans="1:8" s="71" customFormat="1" ht="33.75" customHeight="1">
      <c r="A4" s="111" t="s">
        <v>15</v>
      </c>
      <c r="B4" s="109" t="s">
        <v>16</v>
      </c>
      <c r="C4" s="73" t="s">
        <v>144</v>
      </c>
      <c r="D4" s="73" t="s">
        <v>145</v>
      </c>
      <c r="E4" s="73" t="s">
        <v>92</v>
      </c>
      <c r="F4" s="73" t="s">
        <v>146</v>
      </c>
      <c r="G4" s="73" t="s">
        <v>147</v>
      </c>
      <c r="H4" s="73" t="s">
        <v>148</v>
      </c>
    </row>
    <row r="5" spans="1:8" s="71" customFormat="1" ht="20.25" customHeight="1">
      <c r="A5" s="112"/>
      <c r="B5" s="110"/>
      <c r="C5" s="75">
        <v>1</v>
      </c>
      <c r="D5" s="75">
        <f>C5+1</f>
        <v>2</v>
      </c>
      <c r="E5" s="75">
        <f>D5+1</f>
        <v>3</v>
      </c>
      <c r="F5" s="75">
        <f>E5+1</f>
        <v>4</v>
      </c>
      <c r="G5" s="75">
        <f>F5+1</f>
        <v>5</v>
      </c>
      <c r="H5" s="75">
        <f>G5+1</f>
        <v>6</v>
      </c>
    </row>
    <row r="6" spans="1:8" s="71" customFormat="1" ht="20.25" customHeight="1">
      <c r="A6" s="76"/>
      <c r="B6" s="76" t="s">
        <v>144</v>
      </c>
      <c r="C6" s="77">
        <v>566</v>
      </c>
      <c r="D6" s="77">
        <v>566</v>
      </c>
      <c r="E6" s="79"/>
      <c r="F6" s="77"/>
      <c r="G6" s="78"/>
      <c r="H6" s="77"/>
    </row>
    <row r="7" spans="1:8" ht="20.25" customHeight="1">
      <c r="A7" s="20">
        <v>204</v>
      </c>
      <c r="B7" s="20" t="s">
        <v>161</v>
      </c>
      <c r="C7" s="90">
        <v>461</v>
      </c>
      <c r="D7" s="90">
        <v>461</v>
      </c>
      <c r="E7" s="79"/>
      <c r="F7" s="77"/>
      <c r="G7" s="78"/>
      <c r="H7" s="77"/>
    </row>
    <row r="8" spans="1:8" ht="20.25" customHeight="1">
      <c r="A8" s="20">
        <v>20405</v>
      </c>
      <c r="B8" s="20" t="s">
        <v>162</v>
      </c>
      <c r="C8" s="90">
        <v>461</v>
      </c>
      <c r="D8" s="90">
        <v>461</v>
      </c>
      <c r="E8" s="79"/>
      <c r="F8" s="77"/>
      <c r="G8" s="78"/>
      <c r="H8" s="77"/>
    </row>
    <row r="9" spans="1:8" ht="20.25" customHeight="1">
      <c r="A9" s="20">
        <v>2040501</v>
      </c>
      <c r="B9" s="20" t="s">
        <v>17</v>
      </c>
      <c r="C9" s="90">
        <v>461</v>
      </c>
      <c r="D9" s="90">
        <v>461</v>
      </c>
      <c r="E9" s="79"/>
      <c r="F9" s="77"/>
      <c r="G9" s="78"/>
      <c r="H9" s="77"/>
    </row>
    <row r="10" spans="1:8" ht="20.25" customHeight="1">
      <c r="A10" s="20">
        <v>208</v>
      </c>
      <c r="B10" s="20" t="s">
        <v>163</v>
      </c>
      <c r="C10" s="90">
        <v>79</v>
      </c>
      <c r="D10" s="90">
        <v>79</v>
      </c>
      <c r="E10" s="79"/>
      <c r="F10" s="77"/>
      <c r="G10" s="78"/>
      <c r="H10" s="77"/>
    </row>
    <row r="11" spans="1:8" ht="20.25" customHeight="1">
      <c r="A11" s="20">
        <v>20805</v>
      </c>
      <c r="B11" s="20" t="s">
        <v>164</v>
      </c>
      <c r="C11" s="90">
        <v>79</v>
      </c>
      <c r="D11" s="90">
        <v>79</v>
      </c>
      <c r="E11" s="79"/>
      <c r="F11" s="77"/>
      <c r="G11" s="78"/>
      <c r="H11" s="77"/>
    </row>
    <row r="12" spans="1:8" ht="20.25" customHeight="1">
      <c r="A12" s="20">
        <v>2080504</v>
      </c>
      <c r="B12" s="20" t="s">
        <v>165</v>
      </c>
      <c r="C12" s="90">
        <v>79</v>
      </c>
      <c r="D12" s="90">
        <v>79</v>
      </c>
      <c r="E12" s="79"/>
      <c r="F12" s="77"/>
      <c r="G12" s="78"/>
      <c r="H12" s="77"/>
    </row>
    <row r="13" spans="1:8" ht="20.25" customHeight="1">
      <c r="A13" s="20">
        <v>221</v>
      </c>
      <c r="B13" s="20" t="s">
        <v>18</v>
      </c>
      <c r="C13" s="90">
        <v>26</v>
      </c>
      <c r="D13" s="90">
        <v>26</v>
      </c>
      <c r="E13" s="79"/>
      <c r="F13" s="77"/>
      <c r="G13" s="78"/>
      <c r="H13" s="77"/>
    </row>
    <row r="14" spans="1:8" ht="20.25" customHeight="1">
      <c r="A14" s="20">
        <v>22102</v>
      </c>
      <c r="B14" s="20" t="s">
        <v>19</v>
      </c>
      <c r="C14" s="90">
        <v>26</v>
      </c>
      <c r="D14" s="90">
        <v>26</v>
      </c>
      <c r="E14" s="79"/>
      <c r="F14" s="77"/>
      <c r="G14" s="78"/>
      <c r="H14" s="77"/>
    </row>
    <row r="15" spans="1:8" ht="20.25" customHeight="1">
      <c r="A15" s="20">
        <v>2210201</v>
      </c>
      <c r="B15" s="20" t="s">
        <v>20</v>
      </c>
      <c r="C15" s="90">
        <v>26</v>
      </c>
      <c r="D15" s="90">
        <v>26</v>
      </c>
      <c r="E15" s="79"/>
      <c r="F15" s="77"/>
      <c r="G15" s="78"/>
      <c r="H15" s="77"/>
    </row>
    <row r="16" spans="1:8" ht="20.25" customHeight="1">
      <c r="A16" s="20"/>
      <c r="B16" s="20"/>
      <c r="C16" s="86"/>
      <c r="D16" s="77"/>
      <c r="E16" s="79"/>
      <c r="F16" s="77"/>
      <c r="G16" s="78"/>
      <c r="H16" s="77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H2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2014-10-09T11:06:28Z</cp:lastPrinted>
  <dcterms:created xsi:type="dcterms:W3CDTF">2012-03-23T06:21:38Z</dcterms:created>
  <dcterms:modified xsi:type="dcterms:W3CDTF">2016-10-25T14:13:40Z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